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团队汇总" sheetId="1" state="visible" r:id="rId1"/>
    <sheet xmlns:r="http://schemas.openxmlformats.org/officeDocument/2006/relationships" name="怎么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Noto Sans SC Print"/>
      <b val="1"/>
      <color rgb="001F3A5F"/>
      <sz val="15"/>
    </font>
    <font>
      <name val="Noto Sans SC Print"/>
      <color rgb="00666666"/>
      <sz val="9"/>
    </font>
    <font>
      <name val="Noto Sans SC Print"/>
      <b val="1"/>
      <color rgb="00FFFFFF"/>
      <sz val="10"/>
    </font>
    <font>
      <name val="Noto Sans SC Print"/>
      <b val="1"/>
      <color rgb="00000000"/>
      <sz val="10"/>
    </font>
    <font>
      <name val="Noto Sans SC Print"/>
      <color rgb="00555555"/>
      <sz val="9"/>
    </font>
    <font>
      <name val="Noto Sans SC Print"/>
      <b val="1"/>
      <color rgb="009C2B2B"/>
      <sz val="10"/>
    </font>
    <font>
      <name val="Noto Sans SC Print"/>
      <b val="1"/>
      <color rgb="008A6100"/>
      <sz val="10"/>
    </font>
    <font>
      <name val="Noto Sans SC Print"/>
      <b val="1"/>
      <color rgb="001E6B36"/>
      <sz val="10"/>
    </font>
    <font>
      <name val="Noto Sans SC Print"/>
      <b val="1"/>
      <color rgb="001F3A5F"/>
      <sz val="14"/>
    </font>
    <font>
      <name val="Noto Sans SC Print"/>
      <color rgb="00000000"/>
      <sz val="10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5" fillId="0" borderId="0" applyAlignment="1" pivotButton="0" quotePrefix="0" xfId="0">
      <alignment wrapText="1"/>
    </xf>
    <xf numFmtId="0" fontId="9" fillId="0" borderId="0" pivotButton="0" quotePrefix="0" xfId="0"/>
    <xf numFmtId="0" fontId="4" fillId="0" borderId="0" pivotButton="0" quotePrefix="0" xfId="0"/>
    <xf numFmtId="0" fontId="10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ill>
        <patternFill patternType="solid">
          <fgColor rgb="00FCE4E4"/>
        </patternFill>
      </fill>
    </dxf>
    <dxf>
      <fill>
        <patternFill patternType="solid">
          <fgColor rgb="00FFF2D5"/>
        </patternFill>
      </fill>
    </dxf>
    <dxf>
      <fill>
        <patternFill patternType="solid">
          <fgColor rgb="00E4F1E4"/>
        </patternFill>
      </fill>
    </dxf>
    <dxf>
      <fill>
        <patternFill patternType="solid">
          <fgColor rgb="00F7C1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4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13" customWidth="1" min="24" max="24"/>
  </cols>
  <sheetData>
    <row r="1" ht="28" customHeight="1">
      <c r="A1" s="1" t="inlineStr">
        <is>
          <t>团队动作体检 · 汇总表（一个网点一张纸）</t>
        </is>
      </c>
    </row>
    <row r="2" ht="22" customHeight="1">
      <c r="A2" s="2" t="inlineStr">
        <is>
          <t>横向是八个维度，竖列是每个人：一人一列，把自己那一列的颜色填上去，填完一行一行横着看。★只看分布，不排名。</t>
        </is>
      </c>
    </row>
    <row r="3" ht="26" customHeight="1">
      <c r="A3" s="3" t="inlineStr">
        <is>
          <t>维度</t>
        </is>
      </c>
      <c r="B3" s="3" t="inlineStr">
        <is>
          <t>照什么（一句话判据）</t>
        </is>
      </c>
      <c r="C3" s="3" t="inlineStr">
        <is>
          <t>姓名1</t>
        </is>
      </c>
      <c r="D3" s="3" t="inlineStr">
        <is>
          <t>姓名2</t>
        </is>
      </c>
      <c r="E3" s="3" t="inlineStr">
        <is>
          <t>姓名3</t>
        </is>
      </c>
      <c r="F3" s="3" t="inlineStr">
        <is>
          <t>姓名4</t>
        </is>
      </c>
      <c r="G3" s="3" t="inlineStr">
        <is>
          <t>姓名5</t>
        </is>
      </c>
      <c r="H3" s="3" t="inlineStr">
        <is>
          <t>姓名6</t>
        </is>
      </c>
      <c r="I3" s="3" t="inlineStr">
        <is>
          <t>姓名7</t>
        </is>
      </c>
      <c r="J3" s="3" t="inlineStr">
        <is>
          <t>姓名8</t>
        </is>
      </c>
      <c r="K3" s="3" t="inlineStr">
        <is>
          <t>姓名9</t>
        </is>
      </c>
      <c r="L3" s="3" t="inlineStr">
        <is>
          <t>姓名10</t>
        </is>
      </c>
      <c r="M3" s="3" t="inlineStr">
        <is>
          <t>姓名11</t>
        </is>
      </c>
      <c r="N3" s="3" t="inlineStr">
        <is>
          <t>姓名12</t>
        </is>
      </c>
      <c r="O3" s="3" t="inlineStr">
        <is>
          <t>姓名13</t>
        </is>
      </c>
      <c r="P3" s="3" t="inlineStr">
        <is>
          <t>姓名14</t>
        </is>
      </c>
      <c r="Q3" s="3" t="inlineStr">
        <is>
          <t>姓名15</t>
        </is>
      </c>
      <c r="R3" s="3" t="inlineStr">
        <is>
          <t>姓名16</t>
        </is>
      </c>
      <c r="S3" s="3" t="inlineStr">
        <is>
          <t>红</t>
        </is>
      </c>
      <c r="T3" s="3" t="inlineStr">
        <is>
          <t>黄</t>
        </is>
      </c>
      <c r="U3" s="3" t="inlineStr">
        <is>
          <t>绿</t>
        </is>
      </c>
      <c r="V3" s="3" t="inlineStr">
        <is>
          <t>非绿</t>
        </is>
      </c>
      <c r="W3" s="3" t="inlineStr">
        <is>
          <t>已填</t>
        </is>
      </c>
      <c r="X3" s="3" t="inlineStr">
        <is>
          <t>集体信号</t>
        </is>
      </c>
    </row>
    <row r="4" ht="40" customHeight="1">
      <c r="A4" s="4" t="inlineStr">
        <is>
          <t>D1 获客触达</t>
        </is>
      </c>
      <c r="B4" s="5" t="inlineStr">
        <is>
          <t>客户是等来的，还是找来的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7">
        <f>COUNTIF($C4:$R4,"红")</f>
        <v/>
      </c>
      <c r="T4" s="8">
        <f>COUNTIF($C4:$R4,"黄")</f>
        <v/>
      </c>
      <c r="U4" s="9">
        <f>COUNTIF($C4:$R4,"绿")</f>
        <v/>
      </c>
      <c r="V4" s="6">
        <f>SUM(S4:T4)</f>
        <v/>
      </c>
      <c r="W4" s="6">
        <f>COUNTA($C4:$R4)</f>
        <v/>
      </c>
      <c r="X4" s="10">
        <f>IF(W4=0,"",IF(V4&gt;=W4/2,"★ 集体信号",""))</f>
        <v/>
      </c>
    </row>
    <row r="5" ht="40" customHeight="1">
      <c r="A5" s="4" t="inlineStr">
        <is>
          <t>D2 需求诊断</t>
        </is>
      </c>
      <c r="B5" s="5" t="inlineStr">
        <is>
          <t>你问的是“要不要这款产品”，还是“这笔钱打算怎么用”</t>
        </is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7">
        <f>COUNTIF($C5:$R5,"红")</f>
        <v/>
      </c>
      <c r="T5" s="8">
        <f>COUNTIF($C5:$R5,"黄")</f>
        <v/>
      </c>
      <c r="U5" s="9">
        <f>COUNTIF($C5:$R5,"绿")</f>
        <v/>
      </c>
      <c r="V5" s="6">
        <f>SUM(S5:T5)</f>
        <v/>
      </c>
      <c r="W5" s="6">
        <f>COUNTA($C5:$R5)</f>
        <v/>
      </c>
      <c r="X5" s="10">
        <f>IF(W5=0,"",IF(V5&gt;=W5/2,"★ 集体信号",""))</f>
        <v/>
      </c>
    </row>
    <row r="6" ht="40" customHeight="1">
      <c r="A6" s="4" t="inlineStr">
        <is>
          <t>D3 方案适配</t>
        </is>
      </c>
      <c r="B6" s="5" t="inlineStr">
        <is>
          <t>客户最后买的东西，和当初说的风险、期限、目标对不对得上</t>
        </is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7">
        <f>COUNTIF($C6:$R6,"红")</f>
        <v/>
      </c>
      <c r="T6" s="8">
        <f>COUNTIF($C6:$R6,"黄")</f>
        <v/>
      </c>
      <c r="U6" s="9">
        <f>COUNTIF($C6:$R6,"绿")</f>
        <v/>
      </c>
      <c r="V6" s="6">
        <f>SUM(S6:T6)</f>
        <v/>
      </c>
      <c r="W6" s="6">
        <f>COUNTA($C6:$R6)</f>
        <v/>
      </c>
      <c r="X6" s="10">
        <f>IF(W6=0,"",IF(V6&gt;=W6/2,"★ 集体信号",""))</f>
        <v/>
      </c>
    </row>
    <row r="7" ht="40" customHeight="1">
      <c r="A7" s="4" t="inlineStr">
        <is>
          <t>D4 成交转化</t>
        </is>
      </c>
      <c r="B7" s="5" t="inlineStr">
        <is>
          <t>聊得好的客户，为什么没买？断在哪一步</t>
        </is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7">
        <f>COUNTIF($C7:$R7,"红")</f>
        <v/>
      </c>
      <c r="T7" s="8">
        <f>COUNTIF($C7:$R7,"黄")</f>
        <v/>
      </c>
      <c r="U7" s="9">
        <f>COUNTIF($C7:$R7,"绿")</f>
        <v/>
      </c>
      <c r="V7" s="6">
        <f>SUM(S7:T7)</f>
        <v/>
      </c>
      <c r="W7" s="6">
        <f>COUNTA($C7:$R7)</f>
        <v/>
      </c>
      <c r="X7" s="10">
        <f>IF(W7=0,"",IF(V7&gt;=W7/2,"★ 集体信号",""))</f>
        <v/>
      </c>
    </row>
    <row r="8" ht="40" customHeight="1">
      <c r="A8" s="4" t="inlineStr">
        <is>
          <t>D5 留存与转介</t>
        </is>
      </c>
      <c r="B8" s="5" t="inlineStr">
        <is>
          <t>聊的是资产还是权益？临期客户聊的是安排，还是续存</t>
        </is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7">
        <f>COUNTIF($C8:$R8,"红")</f>
        <v/>
      </c>
      <c r="T8" s="8">
        <f>COUNTIF($C8:$R8,"黄")</f>
        <v/>
      </c>
      <c r="U8" s="9">
        <f>COUNTIF($C8:$R8,"绿")</f>
        <v/>
      </c>
      <c r="V8" s="6">
        <f>SUM(S8:T8)</f>
        <v/>
      </c>
      <c r="W8" s="6">
        <f>COUNTA($C8:$R8)</f>
        <v/>
      </c>
      <c r="X8" s="10">
        <f>IF(W8=0,"",IF(V8&gt;=W8/2,"★ 集体信号",""))</f>
        <v/>
      </c>
    </row>
    <row r="9" ht="40" customHeight="1">
      <c r="A9" s="4" t="inlineStr">
        <is>
          <t>D6 考核导向</t>
        </is>
      </c>
      <c r="B9" s="5" t="inlineStr">
        <is>
          <t>考核权重落在经营动作上，还是只落在时点的数上</t>
        </is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7">
        <f>COUNTIF($C9:$R9,"红")</f>
        <v/>
      </c>
      <c r="T9" s="8">
        <f>COUNTIF($C9:$R9,"黄")</f>
        <v/>
      </c>
      <c r="U9" s="9">
        <f>COUNTIF($C9:$R9,"绿")</f>
        <v/>
      </c>
      <c r="V9" s="6">
        <f>SUM(S9:T9)</f>
        <v/>
      </c>
      <c r="W9" s="6">
        <f>COUNTA($C9:$R9)</f>
        <v/>
      </c>
      <c r="X9" s="10">
        <f>IF(W9=0,"",IF(V9&gt;=W9/2,"★ 集体信号",""))</f>
        <v/>
      </c>
    </row>
    <row r="10" ht="40" customHeight="1">
      <c r="A10" s="4" t="inlineStr">
        <is>
          <t>D7 数据可见</t>
        </is>
      </c>
      <c r="B10" s="5" t="inlineStr">
        <is>
          <t>记录说明“做得怎么样”，还是只说明“做过没有”</t>
        </is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7">
        <f>COUNTIF($C10:$R10,"红")</f>
        <v/>
      </c>
      <c r="T10" s="8">
        <f>COUNTIF($C10:$R10,"黄")</f>
        <v/>
      </c>
      <c r="U10" s="9">
        <f>COUNTIF($C10:$R10,"绿")</f>
        <v/>
      </c>
      <c r="V10" s="6">
        <f>SUM(S10:T10)</f>
        <v/>
      </c>
      <c r="W10" s="6">
        <f>COUNTA($C10:$R10)</f>
        <v/>
      </c>
      <c r="X10" s="10">
        <f>IF(W10=0,"",IF(V10&gt;=W10/2,"★ 集体信号",""))</f>
        <v/>
      </c>
    </row>
    <row r="11" ht="40" customHeight="1">
      <c r="A11" s="4" t="inlineStr">
        <is>
          <t>D8 队伍能力</t>
        </is>
      </c>
      <c r="B11" s="5" t="inlineStr">
        <is>
          <t>动作有没有人看得见、有人纠</t>
        </is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7">
        <f>COUNTIF($C11:$R11,"红")</f>
        <v/>
      </c>
      <c r="T11" s="8">
        <f>COUNTIF($C11:$R11,"黄")</f>
        <v/>
      </c>
      <c r="U11" s="9">
        <f>COUNTIF($C11:$R11,"绿")</f>
        <v/>
      </c>
      <c r="V11" s="6">
        <f>SUM(S11:T11)</f>
        <v/>
      </c>
      <c r="W11" s="6">
        <f>COUNTA($C11:$R11)</f>
        <v/>
      </c>
      <c r="X11" s="10">
        <f>IF(W11=0,"",IF(V11&gt;=W11/2,"★ 集体信号",""))</f>
        <v/>
      </c>
    </row>
    <row r="13" ht="32" customHeight="1">
      <c r="A13" s="11" t="inlineStr">
        <is>
          <t>怎么读：同一个维度上，一半以上的人不是黄就是红，那就是集体信号——到这一步，别再盘这是谁的问题，这已经是机制的问题。（新人：进来还不到一个考核周期的，让他自己判、也给他看，但先别把他的颜色算进信号。）</t>
        </is>
      </c>
    </row>
  </sheetData>
  <mergeCells count="3">
    <mergeCell ref="A13:W13"/>
    <mergeCell ref="A2:W2"/>
    <mergeCell ref="A1:W1"/>
  </mergeCells>
  <conditionalFormatting sqref="C4:R11">
    <cfRule type="cellIs" priority="1" operator="equal" dxfId="0">
      <formula>"红"</formula>
    </cfRule>
    <cfRule type="cellIs" priority="2" operator="equal" dxfId="1">
      <formula>"黄"</formula>
    </cfRule>
    <cfRule type="cellIs" priority="3" operator="equal" dxfId="2">
      <formula>"绿"</formula>
    </cfRule>
  </conditionalFormatting>
  <conditionalFormatting sqref="X4:X11">
    <cfRule type="expression" priority="4" dxfId="3">
      <formula>ISNUMBER(SEARCH("集体信号",X4))</formula>
    </cfRule>
  </conditionalFormatting>
  <dataValidations count="1">
    <dataValidation sqref="C4:R11" showDropDown="0" showInputMessage="0" showErrorMessage="0" allowBlank="1" error="只能填 红 / 黄 / 绿" type="list">
      <formula1>"红,黄,绿"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4" customWidth="1" min="1" max="1"/>
    <col width="78" customWidth="1" min="2" max="2"/>
  </cols>
  <sheetData>
    <row r="1" ht="26" customHeight="1">
      <c r="A1" s="12" t="inlineStr">
        <is>
          <t>这张表怎么用</t>
        </is>
      </c>
    </row>
    <row r="3" ht="34" customHeight="1">
      <c r="A3" s="13" t="inlineStr">
        <is>
          <t>谁来汇总</t>
        </is>
      </c>
      <c r="B3" s="14" t="inlineStr">
        <is>
          <t>负责人自己一个一个问过来，别让大家先填好再收上来——汇总不是收集，是访谈。他要的东西，恰恰在“问”的过程里。</t>
        </is>
      </c>
    </row>
    <row r="4" ht="34" customHeight="1">
      <c r="A4" s="13" t="inlineStr">
        <is>
          <t>多久一次</t>
        </is>
      </c>
      <c r="B4" s="14" t="inlineStr">
        <is>
          <t>一个季度到半年一次。第一次现在就做：第一次不求准，只求有个基准，往后每一季拿它比一比。</t>
        </is>
      </c>
    </row>
    <row r="5" ht="34" customHeight="1">
      <c r="A5" s="13" t="inlineStr">
        <is>
          <t>怎么落</t>
        </is>
      </c>
      <c r="B5" s="14" t="inlineStr">
        <is>
          <t>一张纸，横行八个维度，竖列每个人。一人一列，把颜色填上去，填完一行一行横着看。</t>
        </is>
      </c>
    </row>
    <row r="6" ht="34" customHeight="1">
      <c r="A6" s="13" t="inlineStr">
        <is>
          <t>只看一件事</t>
        </is>
      </c>
      <c r="B6" s="14" t="inlineStr">
        <is>
          <t>看分布，不看小数。别算成百分比——自评本来就是个估算，给它装精度反而是假的。看的是形状。</t>
        </is>
      </c>
    </row>
    <row r="7" ht="34" customHeight="1">
      <c r="A7" s="13" t="inlineStr">
        <is>
          <t>什么算集体信号</t>
        </is>
      </c>
      <c r="B7" s="14" t="inlineStr">
        <is>
          <t>同一个维度上，一半以上的人不是黄就是红。到这一步，已经不是人的问题，是机制的问题。</t>
        </is>
      </c>
    </row>
    <row r="8" ht="34" customHeight="1">
      <c r="A8" s="13" t="inlineStr">
        <is>
          <t>不要排名</t>
        </is>
      </c>
      <c r="B8" s="14" t="inlineStr">
        <is>
          <t>一人一列、颜色一填，顺手就想排序——这一排，它就变成绩效体检了。下一轮自评，颜色就都是给你看的了。</t>
        </is>
      </c>
    </row>
    <row r="9" ht="34" customHeight="1">
      <c r="A9" s="13" t="inlineStr">
        <is>
          <t>不要只汇总不判读</t>
        </is>
      </c>
      <c r="B9" s="14" t="inlineStr">
        <is>
          <t>色填完往墙上一贴、会上一过就散，这一步其实什么也没做。颜色不会自己说话，得往下走那四步。</t>
        </is>
      </c>
    </row>
    <row r="10" ht="34" customHeight="1">
      <c r="A10" s="13" t="inlineStr">
        <is>
          <t>不要汇总一次就锁死</t>
        </is>
      </c>
      <c r="B10" s="14" t="inlineStr">
        <is>
          <t>它是一张会变的图：动作改了、人来人往、机制动了，颜色都会跟着动。它是要重新画的图，不是裱起来的图。</t>
        </is>
      </c>
    </row>
    <row r="12">
      <c r="A12" s="13" t="inlineStr">
        <is>
          <t>出处</t>
        </is>
      </c>
      <c r="B12" s="2" t="inlineStr">
        <is>
          <t>以上全部来自《七成在机制：银行零售经营八维体检》第 12 章“团队动作体检”。本表为配套空白模板，可直接填。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2026-10-03T13:41:59Z</dcterms:created>
  <dcterms:modified xmlns:dcterms="http://purl.org/dc/terms/" xmlns:xsi="http://www.w3.org/2001/XMLSchema-instance" xsi:type="dcterms:W3CDTF">2026-10-03T13:41:59Z</dcterms:modified>
</cp:coreProperties>
</file>